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6DC8B59E-5692-46D1-B68C-E7540ECE9E0C}" xr6:coauthVersionLast="36" xr6:coauthVersionMax="36" xr10:uidLastSave="{00000000-0000-0000-0000-000000000000}"/>
  <bookViews>
    <workbookView xWindow="0" yWindow="0" windowWidth="22260" windowHeight="12645" tabRatio="850" xr2:uid="{00000000-000D-0000-FFFF-FFFF00000000}"/>
  </bookViews>
  <sheets>
    <sheet name="52 скв" sheetId="1" r:id="rId1"/>
  </sheets>
  <externalReferences>
    <externalReference r:id="rId2"/>
  </externalReferences>
  <definedNames>
    <definedName name="Reference1">[1]Reference1!$B$3:$B$42</definedName>
    <definedName name="ReferenceList1">[1]ReferenceList1!$B$3:$B$6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G7" i="1"/>
  <c r="G6" i="1"/>
  <c r="G8" i="1" l="1"/>
  <c r="G9" i="1"/>
  <c r="G10" i="1"/>
  <c r="G11" i="1"/>
  <c r="G12" i="1"/>
  <c r="G13" i="1"/>
  <c r="G14" i="1" l="1"/>
</calcChain>
</file>

<file path=xl/sharedStrings.xml><?xml version="1.0" encoding="utf-8"?>
<sst xmlns="http://schemas.openxmlformats.org/spreadsheetml/2006/main" count="54" uniqueCount="36">
  <si>
    <t>Лимиты накопления отходов</t>
  </si>
  <si>
    <t>Id</t>
  </si>
  <si>
    <t>Наименование промышленной площадки</t>
  </si>
  <si>
    <t>Наименование отхода (код)</t>
  </si>
  <si>
    <t>Год накопления</t>
  </si>
  <si>
    <t>Место накопления</t>
  </si>
  <si>
    <t>Нормативные объемы накопления отходов, тонн/год</t>
  </si>
  <si>
    <t>Запрашиваемые лимиты накопления отходов, тонн/год</t>
  </si>
  <si>
    <t>НаименованиеПромышленнойПлощадки,ReferenceList1</t>
  </si>
  <si>
    <t>НаименованиеОтходаКод</t>
  </si>
  <si>
    <t>ГодНакопления,YearsMOOS3035</t>
  </si>
  <si>
    <t>МестоНакопления</t>
  </si>
  <si>
    <t>НормативныеОбъемыНакопленияТоннГод</t>
  </si>
  <si>
    <t>ЗапрашиваемыеЛимитыНакопленияТоннГод</t>
  </si>
  <si>
    <t>Большое целое число</t>
  </si>
  <si>
    <t>Список</t>
  </si>
  <si>
    <t>Текст</t>
  </si>
  <si>
    <t>Справочник</t>
  </si>
  <si>
    <t>Число с запятой</t>
  </si>
  <si>
    <t>Смешанные металлы (17 04 07)</t>
  </si>
  <si>
    <t>Отходы сварки (12 01 13)</t>
  </si>
  <si>
    <t>Смешанные коммунальные отходы (20 03 01)</t>
  </si>
  <si>
    <t>2026 (19)</t>
  </si>
  <si>
    <t>Гидроизолированная площадка на буровой площадке. Специальные металлические ёмкости, 50 м3 (25 м3 - 2 ед.). Периодичность вывоза – по мере заполнения емкости, но не реже 1 раза в трое суток. Срок накопления не более 6 месяцев.</t>
  </si>
  <si>
    <t>Гидроизолированная площадка на буровой. Специальные металлические или пластиковые контейнеры, 0,75 м3 (1 м3). Периодичность вывоза – по мере заполнения емкости. Срок накопления - не более 6 мес.</t>
  </si>
  <si>
    <t>Гидроизолированная площадка на буровой. Специальные герметичные ёмкости (бочки) объемом 200 л. Периодичность вывоза – по мере заполнения емкости.Срок накопления - не более 6 мес.</t>
  </si>
  <si>
    <t>Гидроизолированная площадка на буровой. Специальные металлические или пластиковые контейнеры, 0,75 м3 (1 м3). Периодичность вывоза – по мере заполнения емкости.Срок накопления - не более 6 мес.</t>
  </si>
  <si>
    <r>
      <t>Гидроизолированная площадка на буровой. Специальные металлические контейнеры, 1 м</t>
    </r>
    <r>
      <rPr>
        <vertAlign val="superscript"/>
        <sz val="9"/>
        <color indexed="8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. Периодичность вывоза – по мере заполнения емкости. Большие куски металла на площадке временного хранения металлолома. Срок накопления - не более 6 мес.</t>
    </r>
  </si>
  <si>
    <t>Гидроизолированная площадка на буровой. Специальные металлические или пластиковые контейнеры, 0,75 м3. Периодичность вывоза – по мере заполнения емкости.Срок накопления - не более 6 мес.</t>
  </si>
  <si>
    <t>Нефтесодержащие буровые отходы (шлам) и буровой раствор(Буровой шлам) (010506*)</t>
  </si>
  <si>
    <t>Нефтесодержащие буровые отходы (шлам) и буровой раствор (ОБР) (010506*)</t>
  </si>
  <si>
    <t>Упаковка, содержащая остатки или загрязненная опасными веществами (15 01 10*)</t>
  </si>
  <si>
    <t>Другие моторные, трансмиссионные и смазочные масла (13 02 08*)</t>
  </si>
  <si>
    <t>Ткани для вытирания, загрязненные опасными материалами (15 02 02*)</t>
  </si>
  <si>
    <t>Гидроизолированная площадка на буровой. Специальные контейнеры для ТБО, 0,75 м3 (1 м3) х3 ед. Периодичность вывоза – 1 раз в 1-3 суток.</t>
  </si>
  <si>
    <t>Групповой технический проект на строительство вертикальных скважин на месторождении Каражанбас на 2026 год.   (скв№№230, 290, 295, 306, 312, 322, 324, 326, 327, 328, 329, 1197, 1284, 1287, 1603, 2618, 2619, 2620, 3572, 4169, 4653, 4937, 5056, 5201, 5202, 5203, 5365, 5386, 5414, 5437, 5446, 5781, 5805, 5913, 6113, 6114, 6248, 6273, 6544, 6545, 6551, 6560, 7027, 7028, 7355, 7503, 7504, 7604, 8186, 9429, 9518, 2116D)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</si>
</sst>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Calibri"/>
      <family val="2"/>
      <charset val="204"/>
    </font>
    <font>
      <vertAlign val="superscript"/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 applyProtection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0" fontId="1" fillId="0" borderId="2" xfId="1" applyFont="1" applyBorder="1" applyAlignment="1">
      <alignment vertical="center" wrapText="1"/>
    </xf>
    <xf numFmtId="0" fontId="4" fillId="0" borderId="2" xfId="0" applyFont="1" applyBorder="1" applyAlignment="1">
      <alignment horizontal="left" wrapText="1"/>
    </xf>
    <xf numFmtId="166" fontId="2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%20&#1101;&#1082;&#1086;&#1083;&#1086;&#1075;&#1080;&#1080;/&#1041;&#1059;&#1056;&#1045;&#1053;&#1048;&#1045;%20&#1085;&#1072;%202023/3.%20&#1054;&#1052;&#1043;/&#1064;&#1072;&#1073;&#1083;&#1086;&#1085;&#1099;%20&#1054;&#1052;&#1043;%20&#1076;&#1083;&#1103;%20&#1079;&#1072;&#1103;&#1074;&#1082;&#1080;/4.&#1064;&#1072;&#1073;&#1083;&#1086;&#1085;%20&#1086;&#1090;&#1093;&#1086;&#1076;&#1086;&#1074;%20&#1053;&#1043;&#1044;&#1059;-4+&#1088;&#1077;&#1082;&#1091;&#1083;&#1100;&#1090;&#1080;&#1074;&#1072;&#1094;&#1080;&#1103;+&#1073;&#1091;&#1088;+&#1089;&#1090;&#1088;&#1086;&#1081;&#1082;&#1072;%202022-2024%20&#1075;.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stem"/>
      <sheetName val="ЛимитыНакопленияОтходов"/>
      <sheetName val="ReferenceList1"/>
      <sheetName val="Reference1"/>
    </sheetNames>
    <sheetDataSet>
      <sheetData sheetId="0" refreshError="1"/>
      <sheetData sheetId="1" refreshError="1"/>
      <sheetData sheetId="2">
        <row r="3">
          <cell r="B3" t="str">
            <v>1, Нефтегазодобывающее управление-4, Мангистауская область, Мангистауская область, Жанаозен Г.А., г.Жанаозен,  (1804001535)</v>
          </cell>
        </row>
        <row r="4">
          <cell r="B4" t="str">
            <v>2, Бурение скважин, Мангистауская область, Мангистауская область, Жанаозен Г.А., г.Жанаозен,  (1804001883)</v>
          </cell>
        </row>
        <row r="5">
          <cell r="B5" t="str">
            <v>3, Рекультивация нефтезагрязненных земельных участков (шламонакопителей), Мангистауская область, Мангистауская область, Жанаозен Г.А., г.Жанаозен,  (1804947135)</v>
          </cell>
        </row>
        <row r="6">
          <cell r="B6" t="str">
            <v>4, Строительство объектов, обустройство месторождения, Мангистауская область, Мангистауская область, Жанаозен Г.А., г.Жанаозен,  (1804949784)</v>
          </cell>
        </row>
      </sheetData>
      <sheetData sheetId="3">
        <row r="3">
          <cell r="B3" t="str">
            <v>2021 (14)</v>
          </cell>
        </row>
        <row r="4">
          <cell r="B4" t="str">
            <v>2022 (15)</v>
          </cell>
        </row>
        <row r="5">
          <cell r="B5" t="str">
            <v>2023 (16)</v>
          </cell>
        </row>
        <row r="6">
          <cell r="B6" t="str">
            <v>2024 (17)</v>
          </cell>
        </row>
        <row r="7">
          <cell r="B7" t="str">
            <v>2025 (18)</v>
          </cell>
        </row>
        <row r="8">
          <cell r="B8" t="str">
            <v>2026 (19)</v>
          </cell>
        </row>
        <row r="9">
          <cell r="B9" t="str">
            <v>2027 (20)</v>
          </cell>
        </row>
        <row r="10">
          <cell r="B10" t="str">
            <v>2028 (21)</v>
          </cell>
        </row>
        <row r="11">
          <cell r="B11" t="str">
            <v>2029 (22)</v>
          </cell>
        </row>
        <row r="12">
          <cell r="B12" t="str">
            <v>2030 (23)</v>
          </cell>
        </row>
        <row r="13">
          <cell r="B13" t="str">
            <v>2031 (24)</v>
          </cell>
        </row>
        <row r="14">
          <cell r="B14" t="str">
            <v>2032 (25)</v>
          </cell>
        </row>
        <row r="15">
          <cell r="B15" t="str">
            <v>2033 (26)</v>
          </cell>
        </row>
        <row r="16">
          <cell r="B16" t="str">
            <v>2034 (27)</v>
          </cell>
        </row>
        <row r="17">
          <cell r="B17" t="str">
            <v>2035 (28)</v>
          </cell>
        </row>
        <row r="18">
          <cell r="B18" t="str">
            <v>2036 (29)</v>
          </cell>
        </row>
        <row r="19">
          <cell r="B19" t="str">
            <v>2037 (30)</v>
          </cell>
        </row>
        <row r="20">
          <cell r="B20" t="str">
            <v>2038 (31)</v>
          </cell>
        </row>
        <row r="21">
          <cell r="B21" t="str">
            <v>2039 (32)</v>
          </cell>
        </row>
        <row r="22">
          <cell r="B22" t="str">
            <v>2040 (33)</v>
          </cell>
        </row>
        <row r="23">
          <cell r="B23" t="str">
            <v>2041 (34)</v>
          </cell>
        </row>
        <row r="24">
          <cell r="B24" t="str">
            <v>2042 (35)</v>
          </cell>
        </row>
        <row r="25">
          <cell r="B25" t="str">
            <v>2043 (36)</v>
          </cell>
        </row>
        <row r="26">
          <cell r="B26" t="str">
            <v>2044 (37)</v>
          </cell>
        </row>
        <row r="27">
          <cell r="B27" t="str">
            <v>2045 (38)</v>
          </cell>
        </row>
        <row r="28">
          <cell r="B28" t="str">
            <v>2046 (39)</v>
          </cell>
        </row>
        <row r="29">
          <cell r="B29" t="str">
            <v>2047 (40)</v>
          </cell>
        </row>
        <row r="30">
          <cell r="B30" t="str">
            <v>2048 (41)</v>
          </cell>
        </row>
        <row r="31">
          <cell r="B31" t="str">
            <v>2049 (42)</v>
          </cell>
        </row>
        <row r="32">
          <cell r="B32" t="str">
            <v>2050 (43)</v>
          </cell>
        </row>
        <row r="33">
          <cell r="B33" t="str">
            <v>2051 (44)</v>
          </cell>
        </row>
        <row r="34">
          <cell r="B34" t="str">
            <v>2052 (45)</v>
          </cell>
        </row>
        <row r="35">
          <cell r="B35" t="str">
            <v>2053 (46)</v>
          </cell>
        </row>
        <row r="36">
          <cell r="B36" t="str">
            <v>2054 (47)</v>
          </cell>
        </row>
        <row r="37">
          <cell r="B37" t="str">
            <v>2055 (48)</v>
          </cell>
        </row>
        <row r="38">
          <cell r="B38" t="str">
            <v>2056 (49)</v>
          </cell>
        </row>
        <row r="39">
          <cell r="B39" t="str">
            <v>2057 (50)</v>
          </cell>
        </row>
        <row r="40">
          <cell r="B40" t="str">
            <v>2058 (51)</v>
          </cell>
        </row>
        <row r="41">
          <cell r="B41" t="str">
            <v>2059 (52)</v>
          </cell>
        </row>
        <row r="42">
          <cell r="B42" t="str">
            <v>2060 (53)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3"/>
  <sheetViews>
    <sheetView tabSelected="1" topLeftCell="A11" workbookViewId="0">
      <selection activeCell="B23" sqref="B23"/>
    </sheetView>
  </sheetViews>
  <sheetFormatPr defaultRowHeight="12.75" x14ac:dyDescent="0.2"/>
  <cols>
    <col min="1" max="1" width="20" style="2" customWidth="1"/>
    <col min="2" max="2" width="52.28515625" style="2" customWidth="1"/>
    <col min="3" max="3" width="39" style="3" customWidth="1"/>
    <col min="4" max="4" width="20" style="2" customWidth="1"/>
    <col min="5" max="5" width="49.42578125" style="2" customWidth="1"/>
    <col min="6" max="7" width="20" style="2" customWidth="1"/>
    <col min="8" max="16384" width="9.140625" style="2"/>
  </cols>
  <sheetData>
    <row r="1" spans="1:7" x14ac:dyDescent="0.2">
      <c r="A1" s="1" t="s">
        <v>0</v>
      </c>
    </row>
    <row r="2" spans="1:7" x14ac:dyDescent="0.2">
      <c r="A2" s="27"/>
      <c r="B2" s="27"/>
      <c r="C2" s="27"/>
      <c r="D2" s="27"/>
      <c r="E2" s="27"/>
      <c r="F2" s="27"/>
      <c r="G2" s="27"/>
    </row>
    <row r="3" spans="1:7" ht="38.25" x14ac:dyDescent="0.2">
      <c r="A3" s="4" t="s">
        <v>1</v>
      </c>
      <c r="B3" s="5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</row>
    <row r="4" spans="1:7" ht="25.5" hidden="1" x14ac:dyDescent="0.2">
      <c r="A4" s="7" t="s">
        <v>1</v>
      </c>
      <c r="B4" s="7" t="s">
        <v>8</v>
      </c>
      <c r="C4" s="7" t="s">
        <v>9</v>
      </c>
      <c r="D4" s="7" t="s">
        <v>10</v>
      </c>
      <c r="E4" s="7" t="s">
        <v>11</v>
      </c>
      <c r="F4" s="7" t="s">
        <v>12</v>
      </c>
      <c r="G4" s="7" t="s">
        <v>13</v>
      </c>
    </row>
    <row r="5" spans="1:7" x14ac:dyDescent="0.2">
      <c r="A5" s="7" t="s">
        <v>14</v>
      </c>
      <c r="B5" s="7" t="s">
        <v>15</v>
      </c>
      <c r="C5" s="7" t="s">
        <v>16</v>
      </c>
      <c r="D5" s="7" t="s">
        <v>17</v>
      </c>
      <c r="E5" s="7" t="s">
        <v>16</v>
      </c>
      <c r="F5" s="22" t="s">
        <v>18</v>
      </c>
      <c r="G5" s="7" t="s">
        <v>18</v>
      </c>
    </row>
    <row r="6" spans="1:7" ht="99" customHeight="1" x14ac:dyDescent="0.2">
      <c r="A6" s="8"/>
      <c r="B6" s="13" t="s">
        <v>35</v>
      </c>
      <c r="C6" s="9" t="s">
        <v>29</v>
      </c>
      <c r="D6" s="14" t="s">
        <v>22</v>
      </c>
      <c r="E6" s="16" t="s">
        <v>23</v>
      </c>
      <c r="F6" s="21">
        <v>6135.3379999999997</v>
      </c>
      <c r="G6" s="23">
        <f>F6</f>
        <v>6135.3379999999997</v>
      </c>
    </row>
    <row r="7" spans="1:7" ht="89.25" x14ac:dyDescent="0.2">
      <c r="A7" s="8"/>
      <c r="B7" s="13" t="s">
        <v>35</v>
      </c>
      <c r="C7" s="9" t="s">
        <v>30</v>
      </c>
      <c r="D7" s="14" t="s">
        <v>22</v>
      </c>
      <c r="E7" s="16" t="s">
        <v>23</v>
      </c>
      <c r="F7" s="21">
        <v>8482.4629999999997</v>
      </c>
      <c r="G7" s="24">
        <f>F7</f>
        <v>8482.4629999999997</v>
      </c>
    </row>
    <row r="8" spans="1:7" ht="89.25" x14ac:dyDescent="0.2">
      <c r="A8" s="8"/>
      <c r="B8" s="13" t="s">
        <v>35</v>
      </c>
      <c r="C8" s="9" t="s">
        <v>33</v>
      </c>
      <c r="D8" s="14" t="s">
        <v>22</v>
      </c>
      <c r="E8" s="17" t="s">
        <v>24</v>
      </c>
      <c r="F8" s="21">
        <v>0.67600000000000005</v>
      </c>
      <c r="G8" s="25">
        <f t="shared" ref="G8:G13" si="0">F8</f>
        <v>0.67600000000000005</v>
      </c>
    </row>
    <row r="9" spans="1:7" ht="89.25" x14ac:dyDescent="0.2">
      <c r="A9" s="8"/>
      <c r="B9" s="13" t="s">
        <v>35</v>
      </c>
      <c r="C9" s="9" t="s">
        <v>32</v>
      </c>
      <c r="D9" s="14" t="s">
        <v>22</v>
      </c>
      <c r="E9" s="17" t="s">
        <v>25</v>
      </c>
      <c r="F9" s="21">
        <v>50.542999999999999</v>
      </c>
      <c r="G9" s="25">
        <f t="shared" si="0"/>
        <v>50.542999999999999</v>
      </c>
    </row>
    <row r="10" spans="1:7" ht="89.25" x14ac:dyDescent="0.2">
      <c r="A10" s="8"/>
      <c r="B10" s="13" t="s">
        <v>35</v>
      </c>
      <c r="C10" s="9" t="s">
        <v>31</v>
      </c>
      <c r="D10" s="14" t="s">
        <v>22</v>
      </c>
      <c r="E10" s="17" t="s">
        <v>26</v>
      </c>
      <c r="F10" s="21">
        <v>16.146000000000001</v>
      </c>
      <c r="G10" s="25">
        <f t="shared" si="0"/>
        <v>16.146000000000001</v>
      </c>
    </row>
    <row r="11" spans="1:7" ht="89.25" x14ac:dyDescent="0.2">
      <c r="A11" s="8"/>
      <c r="B11" s="13" t="s">
        <v>35</v>
      </c>
      <c r="C11" s="9" t="s">
        <v>19</v>
      </c>
      <c r="D11" s="14" t="s">
        <v>22</v>
      </c>
      <c r="E11" s="18" t="s">
        <v>27</v>
      </c>
      <c r="F11" s="21">
        <v>15.6</v>
      </c>
      <c r="G11" s="25">
        <f t="shared" si="0"/>
        <v>15.6</v>
      </c>
    </row>
    <row r="12" spans="1:7" ht="89.25" x14ac:dyDescent="0.2">
      <c r="A12" s="8"/>
      <c r="B12" s="13" t="s">
        <v>35</v>
      </c>
      <c r="C12" s="9" t="s">
        <v>20</v>
      </c>
      <c r="D12" s="14" t="s">
        <v>22</v>
      </c>
      <c r="E12" s="18" t="s">
        <v>28</v>
      </c>
      <c r="F12" s="21">
        <v>4.6800000000000001E-2</v>
      </c>
      <c r="G12" s="26">
        <f t="shared" si="0"/>
        <v>4.6800000000000001E-2</v>
      </c>
    </row>
    <row r="13" spans="1:7" ht="89.25" x14ac:dyDescent="0.2">
      <c r="A13" s="10"/>
      <c r="B13" s="13" t="s">
        <v>35</v>
      </c>
      <c r="C13" s="9" t="s">
        <v>21</v>
      </c>
      <c r="D13" s="14" t="s">
        <v>22</v>
      </c>
      <c r="E13" s="19" t="s">
        <v>34</v>
      </c>
      <c r="F13" s="21">
        <v>2.137</v>
      </c>
      <c r="G13" s="25">
        <f t="shared" si="0"/>
        <v>2.137</v>
      </c>
    </row>
    <row r="14" spans="1:7" x14ac:dyDescent="0.2">
      <c r="A14" s="10"/>
      <c r="B14" s="11"/>
      <c r="C14" s="9"/>
      <c r="D14" s="11"/>
      <c r="E14" s="9"/>
      <c r="F14" s="20">
        <f>SUM(F6:F13)</f>
        <v>14702.9498</v>
      </c>
      <c r="G14" s="15">
        <f>SUM(G6:G13)</f>
        <v>14702.9498</v>
      </c>
    </row>
    <row r="15" spans="1:7" x14ac:dyDescent="0.2">
      <c r="A15" s="10"/>
      <c r="B15" s="11"/>
      <c r="C15" s="9"/>
      <c r="D15" s="11"/>
      <c r="E15" s="9"/>
      <c r="F15" s="12"/>
      <c r="G15" s="12"/>
    </row>
    <row r="16" spans="1:7" x14ac:dyDescent="0.2">
      <c r="A16" s="10"/>
      <c r="B16" s="11"/>
      <c r="C16" s="9"/>
      <c r="D16" s="11"/>
      <c r="E16" s="9"/>
      <c r="F16" s="12"/>
      <c r="G16" s="12"/>
    </row>
    <row r="17" spans="1:7" x14ac:dyDescent="0.2">
      <c r="A17" s="10"/>
      <c r="B17" s="11"/>
      <c r="C17" s="9"/>
      <c r="D17" s="11"/>
      <c r="E17" s="9"/>
      <c r="F17" s="12"/>
      <c r="G17" s="12"/>
    </row>
    <row r="18" spans="1:7" x14ac:dyDescent="0.2">
      <c r="A18" s="10"/>
      <c r="B18" s="11"/>
      <c r="C18" s="9"/>
      <c r="D18" s="11"/>
      <c r="E18" s="9"/>
      <c r="F18" s="12"/>
      <c r="G18" s="12"/>
    </row>
    <row r="19" spans="1:7" x14ac:dyDescent="0.2">
      <c r="A19" s="10"/>
      <c r="B19" s="11"/>
      <c r="C19" s="9"/>
      <c r="D19" s="11"/>
      <c r="E19" s="9"/>
      <c r="F19" s="12"/>
      <c r="G19" s="12"/>
    </row>
    <row r="20" spans="1:7" x14ac:dyDescent="0.2">
      <c r="A20" s="10"/>
      <c r="B20" s="11"/>
      <c r="C20" s="9"/>
      <c r="D20" s="11"/>
      <c r="E20" s="9"/>
      <c r="F20" s="12"/>
      <c r="G20" s="12"/>
    </row>
    <row r="21" spans="1:7" x14ac:dyDescent="0.2">
      <c r="A21" s="10"/>
      <c r="B21" s="11"/>
      <c r="C21" s="9"/>
      <c r="D21" s="11"/>
      <c r="E21" s="9"/>
      <c r="F21" s="12"/>
      <c r="G21" s="12"/>
    </row>
    <row r="22" spans="1:7" x14ac:dyDescent="0.2">
      <c r="A22" s="10"/>
      <c r="B22" s="11"/>
      <c r="C22" s="9"/>
      <c r="D22" s="11"/>
      <c r="E22" s="9"/>
      <c r="F22" s="12"/>
      <c r="G22" s="12"/>
    </row>
    <row r="23" spans="1:7" x14ac:dyDescent="0.2">
      <c r="A23" s="10"/>
      <c r="B23" s="11"/>
      <c r="C23" s="9"/>
      <c r="D23" s="11"/>
      <c r="E23" s="9"/>
      <c r="F23" s="12"/>
      <c r="G23" s="12"/>
    </row>
    <row r="24" spans="1:7" x14ac:dyDescent="0.2">
      <c r="A24" s="10"/>
      <c r="B24" s="11"/>
      <c r="C24" s="9"/>
      <c r="D24" s="11"/>
      <c r="E24" s="9"/>
      <c r="F24" s="12"/>
      <c r="G24" s="12"/>
    </row>
    <row r="25" spans="1:7" x14ac:dyDescent="0.2">
      <c r="A25" s="10"/>
      <c r="B25" s="11"/>
      <c r="C25" s="9"/>
      <c r="D25" s="11"/>
      <c r="E25" s="9"/>
      <c r="F25" s="12"/>
      <c r="G25" s="12"/>
    </row>
    <row r="26" spans="1:7" x14ac:dyDescent="0.2">
      <c r="A26" s="10"/>
      <c r="B26" s="11"/>
      <c r="C26" s="9"/>
      <c r="D26" s="11"/>
      <c r="E26" s="9"/>
      <c r="F26" s="12"/>
      <c r="G26" s="12"/>
    </row>
    <row r="27" spans="1:7" x14ac:dyDescent="0.2">
      <c r="A27" s="10"/>
      <c r="B27" s="11"/>
      <c r="C27" s="9"/>
      <c r="D27" s="11"/>
      <c r="E27" s="9"/>
      <c r="F27" s="12"/>
      <c r="G27" s="12"/>
    </row>
    <row r="28" spans="1:7" x14ac:dyDescent="0.2">
      <c r="A28" s="10"/>
      <c r="B28" s="11"/>
      <c r="C28" s="9"/>
      <c r="D28" s="11"/>
      <c r="E28" s="9"/>
      <c r="F28" s="12"/>
      <c r="G28" s="12"/>
    </row>
    <row r="29" spans="1:7" x14ac:dyDescent="0.2">
      <c r="A29" s="10"/>
      <c r="B29" s="11"/>
      <c r="C29" s="9"/>
      <c r="D29" s="11"/>
      <c r="E29" s="9"/>
      <c r="F29" s="12"/>
      <c r="G29" s="12"/>
    </row>
    <row r="30" spans="1:7" x14ac:dyDescent="0.2">
      <c r="A30" s="10"/>
      <c r="B30" s="11"/>
      <c r="C30" s="9"/>
      <c r="D30" s="11"/>
      <c r="E30" s="9"/>
      <c r="F30" s="12"/>
      <c r="G30" s="12"/>
    </row>
    <row r="31" spans="1:7" x14ac:dyDescent="0.2">
      <c r="A31" s="10"/>
      <c r="B31" s="11"/>
      <c r="C31" s="9"/>
      <c r="D31" s="11"/>
      <c r="E31" s="9"/>
      <c r="F31" s="12"/>
      <c r="G31" s="12"/>
    </row>
    <row r="32" spans="1:7" x14ac:dyDescent="0.2">
      <c r="A32" s="10"/>
      <c r="B32" s="11"/>
      <c r="C32" s="9"/>
      <c r="D32" s="11"/>
      <c r="E32" s="9"/>
      <c r="F32" s="12"/>
      <c r="G32" s="12"/>
    </row>
    <row r="33" spans="1:7" x14ac:dyDescent="0.2">
      <c r="A33" s="10"/>
      <c r="B33" s="11"/>
      <c r="C33" s="9"/>
      <c r="D33" s="11"/>
      <c r="E33" s="9"/>
      <c r="F33" s="12"/>
      <c r="G33" s="12"/>
    </row>
    <row r="34" spans="1:7" x14ac:dyDescent="0.2">
      <c r="A34" s="10"/>
      <c r="B34" s="11"/>
      <c r="C34" s="9"/>
      <c r="D34" s="11"/>
      <c r="E34" s="9"/>
      <c r="F34" s="12"/>
      <c r="G34" s="12"/>
    </row>
    <row r="35" spans="1:7" x14ac:dyDescent="0.2">
      <c r="A35" s="10"/>
      <c r="B35" s="11"/>
      <c r="C35" s="9"/>
      <c r="D35" s="11"/>
      <c r="E35" s="9"/>
      <c r="F35" s="12"/>
      <c r="G35" s="12"/>
    </row>
    <row r="36" spans="1:7" x14ac:dyDescent="0.2">
      <c r="A36" s="10"/>
      <c r="B36" s="11"/>
      <c r="C36" s="9"/>
      <c r="D36" s="11"/>
      <c r="E36" s="9"/>
      <c r="F36" s="12"/>
      <c r="G36" s="12"/>
    </row>
    <row r="37" spans="1:7" x14ac:dyDescent="0.2">
      <c r="A37" s="10"/>
      <c r="B37" s="11"/>
      <c r="C37" s="9"/>
      <c r="D37" s="11"/>
      <c r="E37" s="9"/>
      <c r="F37" s="12"/>
      <c r="G37" s="12"/>
    </row>
    <row r="38" spans="1:7" x14ac:dyDescent="0.2">
      <c r="A38" s="10"/>
      <c r="B38" s="11"/>
      <c r="C38" s="9"/>
      <c r="D38" s="11"/>
      <c r="E38" s="9"/>
      <c r="F38" s="12"/>
      <c r="G38" s="12"/>
    </row>
    <row r="39" spans="1:7" x14ac:dyDescent="0.2">
      <c r="A39" s="10"/>
      <c r="B39" s="11"/>
      <c r="C39" s="9"/>
      <c r="D39" s="11"/>
      <c r="E39" s="9"/>
      <c r="F39" s="12"/>
      <c r="G39" s="12"/>
    </row>
    <row r="40" spans="1:7" x14ac:dyDescent="0.2">
      <c r="A40" s="10"/>
      <c r="B40" s="11"/>
      <c r="C40" s="9"/>
      <c r="D40" s="11"/>
      <c r="E40" s="9"/>
      <c r="F40" s="12"/>
      <c r="G40" s="12"/>
    </row>
    <row r="41" spans="1:7" x14ac:dyDescent="0.2">
      <c r="A41" s="10"/>
      <c r="B41" s="11"/>
      <c r="C41" s="9"/>
      <c r="D41" s="11"/>
      <c r="E41" s="9"/>
      <c r="F41" s="12"/>
      <c r="G41" s="12"/>
    </row>
    <row r="42" spans="1:7" x14ac:dyDescent="0.2">
      <c r="A42" s="10"/>
      <c r="B42" s="11"/>
      <c r="C42" s="9"/>
      <c r="D42" s="11"/>
      <c r="E42" s="9"/>
      <c r="F42" s="12"/>
      <c r="G42" s="12"/>
    </row>
    <row r="43" spans="1:7" x14ac:dyDescent="0.2">
      <c r="A43" s="10"/>
      <c r="B43" s="11"/>
      <c r="C43" s="9"/>
      <c r="D43" s="11"/>
      <c r="E43" s="9"/>
      <c r="F43" s="12"/>
      <c r="G43" s="12"/>
    </row>
    <row r="44" spans="1:7" x14ac:dyDescent="0.2">
      <c r="A44" s="10"/>
      <c r="B44" s="11"/>
      <c r="C44" s="9"/>
      <c r="D44" s="11"/>
      <c r="E44" s="9"/>
      <c r="F44" s="12"/>
      <c r="G44" s="12"/>
    </row>
    <row r="45" spans="1:7" x14ac:dyDescent="0.2">
      <c r="A45" s="10"/>
      <c r="B45" s="11"/>
      <c r="C45" s="9"/>
      <c r="D45" s="11"/>
      <c r="E45" s="9"/>
      <c r="F45" s="12"/>
      <c r="G45" s="12"/>
    </row>
    <row r="46" spans="1:7" x14ac:dyDescent="0.2">
      <c r="A46" s="10"/>
      <c r="B46" s="11"/>
      <c r="C46" s="9"/>
      <c r="D46" s="11"/>
      <c r="E46" s="9"/>
      <c r="F46" s="12"/>
      <c r="G46" s="12"/>
    </row>
    <row r="47" spans="1:7" x14ac:dyDescent="0.2">
      <c r="A47" s="10"/>
      <c r="B47" s="11"/>
      <c r="C47" s="9"/>
      <c r="D47" s="11"/>
      <c r="E47" s="9"/>
      <c r="F47" s="12"/>
      <c r="G47" s="12"/>
    </row>
    <row r="48" spans="1:7" x14ac:dyDescent="0.2">
      <c r="A48" s="10"/>
      <c r="B48" s="11"/>
      <c r="C48" s="9"/>
      <c r="D48" s="11"/>
      <c r="E48" s="9"/>
      <c r="F48" s="12"/>
      <c r="G48" s="12"/>
    </row>
    <row r="49" spans="1:7" x14ac:dyDescent="0.2">
      <c r="A49" s="10"/>
      <c r="B49" s="11"/>
      <c r="C49" s="9"/>
      <c r="D49" s="11"/>
      <c r="E49" s="9"/>
      <c r="F49" s="12"/>
      <c r="G49" s="12"/>
    </row>
    <row r="50" spans="1:7" x14ac:dyDescent="0.2">
      <c r="A50" s="10"/>
      <c r="B50" s="11"/>
      <c r="C50" s="9"/>
      <c r="D50" s="11"/>
      <c r="E50" s="9"/>
      <c r="F50" s="12"/>
      <c r="G50" s="12"/>
    </row>
    <row r="51" spans="1:7" x14ac:dyDescent="0.2">
      <c r="A51" s="10"/>
      <c r="B51" s="11"/>
      <c r="C51" s="9"/>
      <c r="D51" s="11"/>
      <c r="E51" s="9"/>
      <c r="F51" s="12"/>
      <c r="G51" s="12"/>
    </row>
    <row r="52" spans="1:7" x14ac:dyDescent="0.2">
      <c r="A52" s="10"/>
      <c r="B52" s="11"/>
      <c r="C52" s="9"/>
      <c r="D52" s="11"/>
      <c r="E52" s="9"/>
      <c r="F52" s="12"/>
      <c r="G52" s="12"/>
    </row>
    <row r="53" spans="1:7" x14ac:dyDescent="0.2">
      <c r="A53" s="10"/>
      <c r="B53" s="11"/>
      <c r="C53" s="9"/>
      <c r="D53" s="11"/>
      <c r="E53" s="9"/>
      <c r="F53" s="12"/>
      <c r="G53" s="12"/>
    </row>
    <row r="54" spans="1:7" x14ac:dyDescent="0.2">
      <c r="A54" s="10"/>
      <c r="B54" s="11"/>
      <c r="C54" s="9"/>
      <c r="D54" s="11"/>
      <c r="E54" s="9"/>
      <c r="F54" s="12"/>
      <c r="G54" s="12"/>
    </row>
    <row r="55" spans="1:7" x14ac:dyDescent="0.2">
      <c r="A55" s="10"/>
      <c r="B55" s="11"/>
      <c r="C55" s="9"/>
      <c r="D55" s="11"/>
      <c r="E55" s="9"/>
      <c r="F55" s="12"/>
      <c r="G55" s="12"/>
    </row>
    <row r="56" spans="1:7" x14ac:dyDescent="0.2">
      <c r="A56" s="10"/>
      <c r="B56" s="11"/>
      <c r="C56" s="9"/>
      <c r="D56" s="11"/>
      <c r="E56" s="9"/>
      <c r="F56" s="12"/>
      <c r="G56" s="12"/>
    </row>
    <row r="57" spans="1:7" x14ac:dyDescent="0.2">
      <c r="A57" s="10"/>
      <c r="B57" s="11"/>
      <c r="C57" s="9"/>
      <c r="D57" s="11"/>
      <c r="E57" s="9"/>
      <c r="F57" s="12"/>
      <c r="G57" s="12"/>
    </row>
    <row r="58" spans="1:7" x14ac:dyDescent="0.2">
      <c r="A58" s="10"/>
      <c r="B58" s="11"/>
      <c r="C58" s="9"/>
      <c r="D58" s="11"/>
      <c r="E58" s="9"/>
      <c r="F58" s="12"/>
      <c r="G58" s="12"/>
    </row>
    <row r="59" spans="1:7" x14ac:dyDescent="0.2">
      <c r="A59" s="10"/>
      <c r="B59" s="11"/>
      <c r="C59" s="9"/>
      <c r="D59" s="11"/>
      <c r="E59" s="9"/>
      <c r="F59" s="12"/>
      <c r="G59" s="12"/>
    </row>
    <row r="60" spans="1:7" x14ac:dyDescent="0.2">
      <c r="A60" s="10"/>
      <c r="B60" s="11"/>
      <c r="C60" s="9"/>
      <c r="D60" s="11"/>
      <c r="E60" s="9"/>
      <c r="F60" s="12"/>
      <c r="G60" s="12"/>
    </row>
    <row r="61" spans="1:7" x14ac:dyDescent="0.2">
      <c r="A61" s="10"/>
      <c r="B61" s="11"/>
      <c r="C61" s="9"/>
      <c r="D61" s="11"/>
      <c r="E61" s="9"/>
      <c r="F61" s="12"/>
      <c r="G61" s="12"/>
    </row>
    <row r="62" spans="1:7" x14ac:dyDescent="0.2">
      <c r="A62" s="10"/>
      <c r="B62" s="11"/>
      <c r="C62" s="9"/>
      <c r="D62" s="11"/>
      <c r="E62" s="9"/>
      <c r="F62" s="12"/>
      <c r="G62" s="12"/>
    </row>
    <row r="63" spans="1:7" x14ac:dyDescent="0.2">
      <c r="A63" s="10"/>
      <c r="B63" s="11"/>
      <c r="C63" s="9"/>
      <c r="D63" s="11"/>
      <c r="E63" s="9"/>
      <c r="F63" s="12"/>
      <c r="G63" s="12"/>
    </row>
    <row r="64" spans="1:7" x14ac:dyDescent="0.2">
      <c r="A64" s="10"/>
      <c r="B64" s="11"/>
      <c r="C64" s="9"/>
      <c r="D64" s="11"/>
      <c r="E64" s="9"/>
      <c r="F64" s="12"/>
      <c r="G64" s="12"/>
    </row>
    <row r="65" spans="1:7" x14ac:dyDescent="0.2">
      <c r="A65" s="10"/>
      <c r="B65" s="11"/>
      <c r="C65" s="9"/>
      <c r="D65" s="11"/>
      <c r="E65" s="9"/>
      <c r="F65" s="12"/>
      <c r="G65" s="12"/>
    </row>
    <row r="66" spans="1:7" x14ac:dyDescent="0.2">
      <c r="A66" s="10"/>
      <c r="B66" s="11"/>
      <c r="C66" s="9"/>
      <c r="D66" s="11"/>
      <c r="E66" s="9"/>
      <c r="F66" s="12"/>
      <c r="G66" s="12"/>
    </row>
    <row r="67" spans="1:7" x14ac:dyDescent="0.2">
      <c r="A67" s="10"/>
      <c r="B67" s="11"/>
      <c r="C67" s="9"/>
      <c r="D67" s="11"/>
      <c r="E67" s="9"/>
      <c r="F67" s="12"/>
      <c r="G67" s="12"/>
    </row>
    <row r="68" spans="1:7" x14ac:dyDescent="0.2">
      <c r="A68" s="10"/>
      <c r="B68" s="11"/>
      <c r="C68" s="9"/>
      <c r="D68" s="11"/>
      <c r="E68" s="9"/>
      <c r="F68" s="12"/>
      <c r="G68" s="12"/>
    </row>
    <row r="69" spans="1:7" x14ac:dyDescent="0.2">
      <c r="A69" s="10"/>
      <c r="B69" s="11"/>
      <c r="C69" s="9"/>
      <c r="D69" s="11"/>
      <c r="E69" s="9"/>
      <c r="F69" s="12"/>
      <c r="G69" s="12"/>
    </row>
    <row r="70" spans="1:7" x14ac:dyDescent="0.2">
      <c r="A70" s="10"/>
      <c r="B70" s="11"/>
      <c r="C70" s="9"/>
      <c r="D70" s="11"/>
      <c r="E70" s="9"/>
      <c r="F70" s="12"/>
      <c r="G70" s="12"/>
    </row>
    <row r="71" spans="1:7" x14ac:dyDescent="0.2">
      <c r="A71" s="10"/>
      <c r="B71" s="11"/>
      <c r="C71" s="9"/>
      <c r="D71" s="11"/>
      <c r="E71" s="9"/>
      <c r="F71" s="12"/>
      <c r="G71" s="12"/>
    </row>
    <row r="72" spans="1:7" x14ac:dyDescent="0.2">
      <c r="A72" s="10"/>
      <c r="B72" s="11"/>
      <c r="C72" s="9"/>
      <c r="D72" s="11"/>
      <c r="E72" s="9"/>
      <c r="F72" s="12"/>
      <c r="G72" s="12"/>
    </row>
    <row r="73" spans="1:7" x14ac:dyDescent="0.2">
      <c r="A73" s="10"/>
      <c r="B73" s="11"/>
      <c r="C73" s="9"/>
      <c r="D73" s="11"/>
      <c r="E73" s="9"/>
      <c r="F73" s="12"/>
      <c r="G73" s="12"/>
    </row>
    <row r="74" spans="1:7" x14ac:dyDescent="0.2">
      <c r="A74" s="10"/>
      <c r="B74" s="11"/>
      <c r="C74" s="9"/>
      <c r="D74" s="11"/>
      <c r="E74" s="9"/>
      <c r="F74" s="12"/>
      <c r="G74" s="12"/>
    </row>
    <row r="75" spans="1:7" x14ac:dyDescent="0.2">
      <c r="A75" s="10"/>
      <c r="B75" s="11"/>
      <c r="C75" s="9"/>
      <c r="D75" s="11"/>
      <c r="E75" s="9"/>
      <c r="F75" s="12"/>
      <c r="G75" s="12"/>
    </row>
    <row r="76" spans="1:7" x14ac:dyDescent="0.2">
      <c r="A76" s="10"/>
      <c r="B76" s="11"/>
      <c r="C76" s="9"/>
      <c r="D76" s="11"/>
      <c r="E76" s="9"/>
      <c r="F76" s="12"/>
      <c r="G76" s="12"/>
    </row>
    <row r="77" spans="1:7" x14ac:dyDescent="0.2">
      <c r="A77" s="10"/>
      <c r="B77" s="11"/>
      <c r="C77" s="9"/>
      <c r="D77" s="11"/>
      <c r="E77" s="9"/>
      <c r="F77" s="12"/>
      <c r="G77" s="12"/>
    </row>
    <row r="78" spans="1:7" x14ac:dyDescent="0.2">
      <c r="A78" s="10"/>
      <c r="B78" s="11"/>
      <c r="C78" s="9"/>
      <c r="D78" s="11"/>
      <c r="E78" s="9"/>
      <c r="F78" s="12"/>
      <c r="G78" s="12"/>
    </row>
    <row r="79" spans="1:7" x14ac:dyDescent="0.2">
      <c r="A79" s="10"/>
      <c r="B79" s="11"/>
      <c r="C79" s="9"/>
      <c r="D79" s="11"/>
      <c r="E79" s="9"/>
      <c r="F79" s="12"/>
      <c r="G79" s="12"/>
    </row>
    <row r="80" spans="1:7" x14ac:dyDescent="0.2">
      <c r="A80" s="10"/>
      <c r="B80" s="11"/>
      <c r="C80" s="9"/>
      <c r="D80" s="11"/>
      <c r="E80" s="9"/>
      <c r="F80" s="12"/>
      <c r="G80" s="12"/>
    </row>
    <row r="81" spans="1:7" x14ac:dyDescent="0.2">
      <c r="A81" s="10"/>
      <c r="B81" s="11"/>
      <c r="C81" s="9"/>
      <c r="D81" s="11"/>
      <c r="E81" s="9"/>
      <c r="F81" s="12"/>
      <c r="G81" s="12"/>
    </row>
    <row r="82" spans="1:7" x14ac:dyDescent="0.2">
      <c r="A82" s="10"/>
      <c r="B82" s="11"/>
      <c r="C82" s="9"/>
      <c r="D82" s="11"/>
      <c r="E82" s="9"/>
      <c r="F82" s="12"/>
      <c r="G82" s="12"/>
    </row>
    <row r="83" spans="1:7" x14ac:dyDescent="0.2">
      <c r="A83" s="10"/>
      <c r="B83" s="11"/>
      <c r="C83" s="9"/>
      <c r="D83" s="11"/>
      <c r="E83" s="9"/>
      <c r="F83" s="12"/>
      <c r="G83" s="12"/>
    </row>
    <row r="84" spans="1:7" x14ac:dyDescent="0.2">
      <c r="A84" s="10"/>
      <c r="B84" s="11"/>
      <c r="C84" s="9"/>
      <c r="D84" s="11"/>
      <c r="E84" s="9"/>
      <c r="F84" s="12"/>
      <c r="G84" s="12"/>
    </row>
    <row r="85" spans="1:7" x14ac:dyDescent="0.2">
      <c r="A85" s="10"/>
      <c r="B85" s="11"/>
      <c r="C85" s="9"/>
      <c r="D85" s="11"/>
      <c r="E85" s="9"/>
      <c r="F85" s="12"/>
      <c r="G85" s="12"/>
    </row>
    <row r="86" spans="1:7" x14ac:dyDescent="0.2">
      <c r="A86" s="10"/>
      <c r="B86" s="11"/>
      <c r="C86" s="9"/>
      <c r="D86" s="11"/>
      <c r="E86" s="9"/>
      <c r="F86" s="12"/>
      <c r="G86" s="12"/>
    </row>
    <row r="87" spans="1:7" x14ac:dyDescent="0.2">
      <c r="A87" s="10"/>
      <c r="B87" s="11"/>
      <c r="C87" s="9"/>
      <c r="D87" s="11"/>
      <c r="E87" s="9"/>
      <c r="F87" s="12"/>
      <c r="G87" s="12"/>
    </row>
    <row r="88" spans="1:7" x14ac:dyDescent="0.2">
      <c r="A88" s="10"/>
      <c r="B88" s="11"/>
      <c r="C88" s="9"/>
      <c r="D88" s="11"/>
      <c r="E88" s="9"/>
      <c r="F88" s="12"/>
      <c r="G88" s="12"/>
    </row>
    <row r="89" spans="1:7" x14ac:dyDescent="0.2">
      <c r="A89" s="10"/>
      <c r="B89" s="11"/>
      <c r="C89" s="9"/>
      <c r="D89" s="11"/>
      <c r="E89" s="9"/>
      <c r="F89" s="12"/>
      <c r="G89" s="12"/>
    </row>
    <row r="90" spans="1:7" x14ac:dyDescent="0.2">
      <c r="A90" s="10"/>
      <c r="B90" s="11"/>
      <c r="C90" s="9"/>
      <c r="D90" s="11"/>
      <c r="E90" s="9"/>
      <c r="F90" s="12"/>
      <c r="G90" s="12"/>
    </row>
    <row r="91" spans="1:7" x14ac:dyDescent="0.2">
      <c r="A91" s="10"/>
      <c r="B91" s="11"/>
      <c r="C91" s="9"/>
      <c r="D91" s="11"/>
      <c r="E91" s="9"/>
      <c r="F91" s="12"/>
      <c r="G91" s="12"/>
    </row>
    <row r="92" spans="1:7" x14ac:dyDescent="0.2">
      <c r="A92" s="10"/>
      <c r="B92" s="11"/>
      <c r="C92" s="9"/>
      <c r="D92" s="11"/>
      <c r="E92" s="9"/>
      <c r="F92" s="12"/>
      <c r="G92" s="12"/>
    </row>
    <row r="93" spans="1:7" x14ac:dyDescent="0.2">
      <c r="A93" s="10"/>
      <c r="B93" s="11"/>
      <c r="C93" s="9"/>
      <c r="D93" s="11"/>
      <c r="E93" s="9"/>
      <c r="F93" s="12"/>
      <c r="G93" s="12"/>
    </row>
  </sheetData>
  <protectedRanges>
    <protectedRange sqref="C14:E14 C15:G93 C6:C13 A6:B93" name="ЛимитыНакопленияОтходов_1"/>
    <protectedRange sqref="F8:G14 F6:G6" name="ЛимитыНакопленияОтходов_2_1"/>
    <protectedRange sqref="E8" name="ЛимитыНакопленияОтходов_1_2_1"/>
    <protectedRange sqref="E9" name="ЛимитыНакопленияОтходов_1_2_2"/>
    <protectedRange sqref="E10" name="ЛимитыНакопленияОтходов_1_2_3"/>
  </protectedRanges>
  <mergeCells count="1">
    <mergeCell ref="A2:G2"/>
  </mergeCells>
  <dataValidations count="4">
    <dataValidation type="whole" operator="greaterThanOrEqual" showErrorMessage="1" errorTitle="Неверное введенное значение" error="Значение ячейки должно быть больше 1." sqref="A6:A93" xr:uid="{00000000-0002-0000-0000-000000000000}">
      <formula1>1</formula1>
    </dataValidation>
    <dataValidation type="decimal" operator="greaterThanOrEqual" showErrorMessage="1" errorTitle="Неверное введенное значение" error="Значение ячейки должно быть числом с запятой." sqref="G6 G8:G93 F14:F93" xr:uid="{00000000-0002-0000-0000-000001000000}">
      <formula1>-7.92281625142643E+28</formula1>
    </dataValidation>
    <dataValidation type="list" showErrorMessage="1" errorTitle="Неверное значение поля" error="Введенное значение отсутствует в справочнике &quot;МООС. Справочник годов для РД30,35&quot;." sqref="D14:D93" xr:uid="{00000000-0002-0000-0000-000002000000}">
      <formula1>Reference1</formula1>
    </dataValidation>
    <dataValidation type="list" showErrorMessage="1" errorTitle="Неверное значение поля" error="Введенное значение отсутствует в списке &quot;ДанныеОМестоположенииПромышленнойПлощадки&quot;." sqref="B14:B93" xr:uid="{00000000-0002-0000-0000-000003000000}">
      <formula1>ReferenceList1</formula1>
    </dataValidation>
  </dataValidations>
  <hyperlinks>
    <hyperlink ref="B3" location="ReferenceList1!A1" tooltip="ДанныеОМестоположенииПромышленнойПлощадки" display="Наименование промышленной площадки" xr:uid="{00000000-0004-0000-0000-000000000000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52 скв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2025-07-22T12:52:59Z</dcterms:modified>
</cp:coreProperties>
</file>